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чка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<sst xmlns="http://schemas.openxmlformats.org/spreadsheetml/2006/main" count="96" uniqueCount="54">
  <si>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Категории</t>
  </si>
  <si>
    <t>Цены/ поставщики</t>
  </si>
  <si>
    <t>Средняя цена</t>
  </si>
  <si>
    <t xml:space="preserve">Кол-во ед. товара  </t>
  </si>
  <si>
    <t>Итого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</si>
  <si>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</si>
  <si>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</si>
  <si>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</si>
  <si>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</si>
  <si>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</si>
  <si>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</si>
  <si>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</si>
  <si>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</si>
  <si>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</si>
  <si>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</si>
  <si>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</si>
  <si>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</si>
  <si>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</si>
  <si>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</si>
  <si>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</si>
  <si>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</si>
  <si>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Продукты питания (молочные продукты)</t>
  </si>
  <si>
    <t>ОАО Татарстан-СЭТЭ Алексеевский консервный комбинат</t>
  </si>
  <si>
    <t>ЗАО "Алексеевский молокозавод" г.Белгород</t>
  </si>
  <si>
    <t xml:space="preserve">ООО "Слуцкий сыродельный комбинат" </t>
  </si>
  <si>
    <t>ООО "Березовский молочный завод №1" Свердловская область, г.Березовский</t>
  </si>
  <si>
    <t>ООО "Кампина" Московская область.</t>
  </si>
  <si>
    <t>ООО "Хохланд Руссланд" Московская область.</t>
  </si>
  <si>
    <t>ИП"Соколова С.В.</t>
  </si>
  <si>
    <t>Модель, производитель, пач.</t>
  </si>
  <si>
    <t>Способ размещения заказа:    открытый аукцион в электронной форме</t>
  </si>
  <si>
    <t>ОАО "Компания Юнимилк" Тюменская обл.</t>
  </si>
  <si>
    <t>Йогурт молочный или сливочный 2,7-3,2% жирности 115-125гр. цвет молочно-белый или слегка кремовый, с чистым вкусом и кисломолочным запахом, консистенция однородная, в меру вязкая. Соответствие ФЗ от 12.06.2008 (Технический регламент на молоко и молочную продукцию)</t>
  </si>
  <si>
    <t>Творог с массовой долей жира не менее 9%, 220гр.,  выработанный из натурального коровьего молока или сливок. Соответствие ФЗ от 12.06.2008 (Технический регламент на молоко и молочную продукцию). Срок годности не более 1 месяца со времени изготовления.  ГОСТ Р 52096-2003</t>
  </si>
  <si>
    <t>ООО СПП "Югорское"</t>
  </si>
  <si>
    <t>ООО Эрман Московская область</t>
  </si>
  <si>
    <t>Цена за ед. товара, бан.</t>
  </si>
  <si>
    <t>Кол-во ед. товара</t>
  </si>
  <si>
    <t>Цена за ед. товара, кг.</t>
  </si>
  <si>
    <t xml:space="preserve">Масло–коровье, сладкосливочное несоленое, натуральное, высший сорт, с массовой долей жира не менее 72,5%  весовое по 20кг., выраженный характерный для молочного жира  вкус и запах, без растительных добавок 
ГОСТ 37-91
</t>
  </si>
  <si>
    <t>Цена за ед. товара, шт.</t>
  </si>
  <si>
    <t>Сметана с массовой долей жира не менее 15%, консистенция однородная, без крупинок жира и белка (творога), 350 гр., упаковка без повреждений. Соответствие ФЗ от 12.06.2008 (Технический регламент на молоко и молочную продукцию).  ГОСТ Р 52092-2003</t>
  </si>
  <si>
    <t>Примечание: Лимит финансирования –  1 047 320   рублей.</t>
  </si>
  <si>
    <t>Директор МБОУ "СОШ №2"      Г.Н. Энютина         Подпись _____________________</t>
  </si>
  <si>
    <r>
      <t>Дата составления сводной  таблицы    10.12.2012</t>
    </r>
    <r>
      <rPr>
        <u val="single"/>
        <sz val="12"/>
        <color indexed="8"/>
        <rFont val="Times New Roman"/>
        <family val="1"/>
      </rPr>
      <t xml:space="preserve"> года</t>
    </r>
  </si>
  <si>
    <t>Обоснование начальной (максимальной) цены гражданско-правового договора.</t>
  </si>
  <si>
    <t>Телефон 8 (34675)  2-81-85, прайс-лист на 1 полугодие 2013 год.</t>
  </si>
  <si>
    <t>Телефон 8 (34675)  6-00-90, прайс-лист на 1 полугодие 2013 год.</t>
  </si>
  <si>
    <t>Телефон 8 (34675)  7-59-63, прайс-лист на 1 полугодие 2013 год.</t>
  </si>
  <si>
    <t>Молоко коровье цельное сухое  весовое, с массовой долей жира не менее 25%, по 25кг., цвет белый  с желтоватым оттенком, с чистым вкусом и запахом,  консистенция однородная, без растительных добавок, упаковка без повреждений, маркированная.    ГОСТ 4495-87.</t>
  </si>
  <si>
    <t xml:space="preserve">Молоко цельное сгущенное  с сахаром с массовой долей молочного жира не менее 8,5%, 380-400 гр. консистенция однородная, вязкая, легко стекающая, без растительных добавок.   ГОСТ 2903-78
</t>
  </si>
  <si>
    <t>Сыр типа Голландского - прессуемые, с массовой долей жира не менее 45% с содержанием  жира не менее 45 %, без растительных добавок, в массе выпуска до 3 кг.  ГОСТ Р 52972-2008</t>
  </si>
  <si>
    <t>Сыры плавленый  140 гр., (круг) 1*8, без растительных добавок, упаковка без повреждений, маркированная. ГОСТ или ТУ производителя.</t>
  </si>
  <si>
    <t xml:space="preserve">Молоко сгущенное без сахара (концентрированное),  с массовой долей жира не менее 6,8%, 320гр., цвет белый  с желтоватым оттенком, с чистым вкусом и запахом,  консистенция однородная, без растительных добавок,  упаковка без повреждений, маркированная. ГОСТ или ТУ производителя.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</si>
</sst>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Calibri"/>
      <family val="2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14" fontId="4" fillId="33" borderId="12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4" fillId="33" borderId="15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4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top" wrapText="1"/>
    </xf>
    <xf numFmtId="14" fontId="4" fillId="33" borderId="15" xfId="0" applyNumberFormat="1" applyFont="1" applyFill="1" applyBorder="1" applyAlignment="1">
      <alignment horizontal="center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14" fontId="4" fillId="0" borderId="15" xfId="0" applyNumberFormat="1" applyFont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BreakPreview" zoomScale="75" zoomScaleNormal="75" zoomScaleSheetLayoutView="75" zoomScalePageLayoutView="0" workbookViewId="0" topLeftCell="A1">
      <selection activeCell="T15" sqref="T15:T16"/>
    </sheetView>
  </sheetViews>
  <sheetFormatPr defaultColWidth="9.140625" defaultRowHeight="15"/>
  <cols>
    <col min="1" max="1" width="22.421875" style="4" customWidth="1"/>
    <col min="2" max="2" width="9.57421875" style="0" customWidth="1"/>
    <col min="3" max="3" width="0.13671875" style="0" customWidth="1"/>
    <col min="4" max="4" width="1.1484375" style="0" customWidth="1"/>
    <col min="5" max="6" width="9.57421875" style="0" customWidth="1"/>
    <col min="7" max="7" width="9.8515625" style="5" customWidth="1"/>
    <col min="8" max="10" width="9.57421875" style="0" customWidth="1"/>
    <col min="11" max="11" width="9.140625" style="0" hidden="1" customWidth="1"/>
    <col min="12" max="12" width="9.421875" style="5" customWidth="1"/>
    <col min="13" max="13" width="10.00390625" style="0" customWidth="1"/>
    <col min="14" max="14" width="9.57421875" style="0" customWidth="1"/>
    <col min="15" max="15" width="12.00390625" style="0" customWidth="1"/>
    <col min="16" max="18" width="9.140625" style="0" hidden="1" customWidth="1"/>
    <col min="19" max="19" width="10.8515625" style="5" customWidth="1"/>
    <col min="20" max="20" width="11.28125" style="5" customWidth="1"/>
  </cols>
  <sheetData>
    <row r="1" spans="1:20" ht="30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3.5" customHeight="1">
      <c r="A2" s="63" t="s">
        <v>21</v>
      </c>
      <c r="B2" s="63"/>
      <c r="C2" s="63"/>
      <c r="D2" s="63"/>
      <c r="E2" s="63"/>
      <c r="F2" s="63"/>
      <c r="G2" s="63"/>
      <c r="H2" s="63"/>
      <c r="I2" s="1"/>
      <c r="J2" s="26"/>
      <c r="K2" s="26"/>
      <c r="L2" s="26"/>
      <c r="M2" s="26"/>
      <c r="N2" s="26"/>
      <c r="O2" s="26"/>
      <c r="P2" s="26"/>
      <c r="Q2" s="26"/>
      <c r="R2" s="26"/>
      <c r="S2" s="26"/>
      <c r="T2" s="27" t="s">
        <v>30</v>
      </c>
    </row>
    <row r="3" spans="1:20" ht="15">
      <c r="A3" s="16"/>
      <c r="B3" s="17"/>
      <c r="C3" s="17"/>
      <c r="D3" s="17"/>
      <c r="E3" s="17"/>
      <c r="F3" s="17"/>
      <c r="G3" s="18"/>
      <c r="H3" s="17"/>
      <c r="I3" s="17"/>
      <c r="J3" s="17"/>
      <c r="K3" s="17"/>
      <c r="L3" s="18"/>
      <c r="M3" s="17"/>
      <c r="N3" s="17"/>
      <c r="O3" s="17"/>
      <c r="P3" s="17"/>
      <c r="Q3" s="17"/>
      <c r="R3" s="17"/>
      <c r="S3" s="18"/>
      <c r="T3" s="18"/>
    </row>
    <row r="4" spans="1:20" ht="11.25" customHeight="1">
      <c r="A4" s="64" t="s">
        <v>0</v>
      </c>
      <c r="B4" s="65" t="s">
        <v>1</v>
      </c>
      <c r="C4" s="65"/>
      <c r="D4" s="65"/>
      <c r="E4" s="65"/>
      <c r="F4" s="65"/>
      <c r="G4" s="66" t="s">
        <v>2</v>
      </c>
      <c r="H4" s="65" t="s">
        <v>1</v>
      </c>
      <c r="I4" s="65"/>
      <c r="J4" s="65"/>
      <c r="K4" s="65" t="s">
        <v>2</v>
      </c>
      <c r="L4" s="65"/>
      <c r="M4" s="65" t="s">
        <v>1</v>
      </c>
      <c r="N4" s="65"/>
      <c r="O4" s="65"/>
      <c r="P4" s="65" t="s">
        <v>2</v>
      </c>
      <c r="Q4" s="65"/>
      <c r="R4" s="65"/>
      <c r="S4" s="65"/>
      <c r="T4" s="66" t="s">
        <v>19</v>
      </c>
    </row>
    <row r="5" spans="1:20" ht="15.75" customHeight="1">
      <c r="A5" s="64"/>
      <c r="B5" s="65"/>
      <c r="C5" s="65"/>
      <c r="D5" s="65"/>
      <c r="E5" s="65"/>
      <c r="F5" s="65"/>
      <c r="G5" s="66"/>
      <c r="H5" s="65"/>
      <c r="I5" s="65"/>
      <c r="J5" s="65"/>
      <c r="K5" s="65"/>
      <c r="L5" s="65"/>
      <c r="M5" s="65"/>
      <c r="N5" s="65"/>
      <c r="O5" s="65"/>
      <c r="P5" s="70"/>
      <c r="Q5" s="70"/>
      <c r="R5" s="70"/>
      <c r="S5" s="70"/>
      <c r="T5" s="67"/>
    </row>
    <row r="6" spans="1:20" ht="15">
      <c r="A6" s="64"/>
      <c r="B6" s="65"/>
      <c r="C6" s="65"/>
      <c r="D6" s="65"/>
      <c r="E6" s="65"/>
      <c r="F6" s="65"/>
      <c r="G6" s="66"/>
      <c r="H6" s="65"/>
      <c r="I6" s="65"/>
      <c r="J6" s="65"/>
      <c r="K6" s="65"/>
      <c r="L6" s="65"/>
      <c r="M6" s="65"/>
      <c r="N6" s="65"/>
      <c r="O6" s="65"/>
      <c r="P6" s="70"/>
      <c r="Q6" s="70"/>
      <c r="R6" s="70"/>
      <c r="S6" s="70"/>
      <c r="T6" s="67"/>
    </row>
    <row r="7" spans="1:20" ht="15.75">
      <c r="A7" s="64"/>
      <c r="B7" s="65">
        <v>1</v>
      </c>
      <c r="C7" s="65"/>
      <c r="D7" s="65">
        <v>2</v>
      </c>
      <c r="E7" s="65"/>
      <c r="F7" s="25">
        <v>3</v>
      </c>
      <c r="G7" s="66"/>
      <c r="H7" s="25">
        <v>1</v>
      </c>
      <c r="I7" s="25">
        <v>2</v>
      </c>
      <c r="J7" s="25">
        <v>3</v>
      </c>
      <c r="K7" s="65"/>
      <c r="L7" s="65"/>
      <c r="M7" s="25">
        <v>1</v>
      </c>
      <c r="N7" s="25">
        <v>2</v>
      </c>
      <c r="O7" s="25">
        <v>3</v>
      </c>
      <c r="P7" s="70"/>
      <c r="Q7" s="70"/>
      <c r="R7" s="70"/>
      <c r="S7" s="70"/>
      <c r="T7" s="67"/>
    </row>
    <row r="8" spans="1:20" ht="15">
      <c r="A8" s="68" t="s">
        <v>13</v>
      </c>
      <c r="B8" s="66" t="s">
        <v>49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35.25" customHeight="1">
      <c r="A9" s="69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 ht="18.75">
      <c r="A10" s="28" t="s">
        <v>37</v>
      </c>
      <c r="B10" s="60">
        <v>125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30"/>
    </row>
    <row r="11" spans="1:20" ht="14.25" customHeight="1">
      <c r="A11" s="68" t="s">
        <v>14</v>
      </c>
      <c r="B11" s="72" t="s">
        <v>22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66"/>
    </row>
    <row r="12" spans="1:20" ht="18" customHeight="1">
      <c r="A12" s="69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66"/>
    </row>
    <row r="13" spans="1:20" ht="15.75">
      <c r="A13" s="28" t="s">
        <v>38</v>
      </c>
      <c r="B13" s="71">
        <v>170</v>
      </c>
      <c r="C13" s="71"/>
      <c r="D13" s="71"/>
      <c r="E13" s="30"/>
      <c r="F13" s="30"/>
      <c r="G13" s="31">
        <v>170</v>
      </c>
      <c r="H13" s="31">
        <v>160</v>
      </c>
      <c r="I13" s="30"/>
      <c r="J13" s="30"/>
      <c r="K13" s="30"/>
      <c r="L13" s="31">
        <v>160</v>
      </c>
      <c r="M13" s="31">
        <v>180</v>
      </c>
      <c r="N13" s="30"/>
      <c r="O13" s="30"/>
      <c r="P13" s="30"/>
      <c r="Q13" s="30"/>
      <c r="R13" s="30"/>
      <c r="S13" s="31">
        <v>180</v>
      </c>
      <c r="T13" s="31">
        <v>170</v>
      </c>
    </row>
    <row r="14" spans="1:20" ht="15.75">
      <c r="A14" s="28" t="s">
        <v>4</v>
      </c>
      <c r="B14" s="37">
        <f>B13*B10</f>
        <v>21250</v>
      </c>
      <c r="C14" s="37"/>
      <c r="D14" s="37"/>
      <c r="E14" s="33"/>
      <c r="F14" s="33"/>
      <c r="G14" s="31">
        <f>G13*B10</f>
        <v>21250</v>
      </c>
      <c r="H14" s="32">
        <f>H13*B10</f>
        <v>20000</v>
      </c>
      <c r="I14" s="33"/>
      <c r="J14" s="33"/>
      <c r="K14" s="33"/>
      <c r="L14" s="31">
        <f>L13*B10</f>
        <v>20000</v>
      </c>
      <c r="M14" s="32">
        <v>34125</v>
      </c>
      <c r="N14" s="33"/>
      <c r="O14" s="33"/>
      <c r="P14" s="33"/>
      <c r="Q14" s="33"/>
      <c r="R14" s="33"/>
      <c r="S14" s="31">
        <f>S13*B10</f>
        <v>22500</v>
      </c>
      <c r="T14" s="31">
        <f>T13*B10</f>
        <v>21250</v>
      </c>
    </row>
    <row r="15" spans="1:20" ht="15">
      <c r="A15" s="68" t="s">
        <v>13</v>
      </c>
      <c r="B15" s="66" t="s">
        <v>53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ht="31.5" customHeight="1">
      <c r="A16" s="69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0" ht="18.75">
      <c r="A17" s="28" t="s">
        <v>3</v>
      </c>
      <c r="B17" s="60">
        <v>3800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30"/>
    </row>
    <row r="18" spans="1:20" ht="15">
      <c r="A18" s="68" t="s">
        <v>15</v>
      </c>
      <c r="B18" s="72" t="s">
        <v>31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71"/>
    </row>
    <row r="19" spans="1:20" ht="15">
      <c r="A19" s="69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71"/>
    </row>
    <row r="20" spans="1:20" ht="17.25" customHeight="1">
      <c r="A20" s="28" t="s">
        <v>36</v>
      </c>
      <c r="B20" s="71">
        <v>35</v>
      </c>
      <c r="C20" s="71"/>
      <c r="D20" s="66"/>
      <c r="E20" s="66"/>
      <c r="F20" s="30"/>
      <c r="G20" s="31">
        <v>35</v>
      </c>
      <c r="H20" s="31">
        <v>37</v>
      </c>
      <c r="I20" s="30"/>
      <c r="J20" s="30"/>
      <c r="K20" s="71">
        <v>37</v>
      </c>
      <c r="L20" s="71"/>
      <c r="M20" s="31">
        <v>36</v>
      </c>
      <c r="N20" s="30"/>
      <c r="O20" s="30"/>
      <c r="P20" s="30"/>
      <c r="Q20" s="30"/>
      <c r="R20" s="30"/>
      <c r="S20" s="31">
        <v>36</v>
      </c>
      <c r="T20" s="31">
        <v>36</v>
      </c>
    </row>
    <row r="21" spans="1:20" ht="15.75" customHeight="1">
      <c r="A21" s="28" t="s">
        <v>4</v>
      </c>
      <c r="B21" s="71">
        <f>B17*B20</f>
        <v>133000</v>
      </c>
      <c r="C21" s="71"/>
      <c r="D21" s="66"/>
      <c r="E21" s="66"/>
      <c r="F21" s="30"/>
      <c r="G21" s="31">
        <f>B17*G20</f>
        <v>133000</v>
      </c>
      <c r="H21" s="31">
        <f>B17*H20</f>
        <v>140600</v>
      </c>
      <c r="I21" s="30"/>
      <c r="J21" s="30"/>
      <c r="K21" s="71">
        <f>B17*K20</f>
        <v>140600</v>
      </c>
      <c r="L21" s="71"/>
      <c r="M21" s="31">
        <v>156400</v>
      </c>
      <c r="N21" s="30"/>
      <c r="O21" s="30"/>
      <c r="P21" s="30"/>
      <c r="Q21" s="30"/>
      <c r="R21" s="30"/>
      <c r="S21" s="31">
        <f>B17*S20</f>
        <v>136800</v>
      </c>
      <c r="T21" s="34">
        <f>T20*B17</f>
        <v>136800</v>
      </c>
    </row>
    <row r="22" spans="1:20" ht="15">
      <c r="A22" s="68" t="s">
        <v>16</v>
      </c>
      <c r="B22" s="66" t="s">
        <v>50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 ht="17.25" customHeight="1">
      <c r="A23" s="69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 ht="15">
      <c r="A24" s="68" t="s">
        <v>3</v>
      </c>
      <c r="B24" s="60">
        <v>690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ht="1.5" customHeight="1">
      <c r="A25" s="6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1:20" ht="15" customHeight="1">
      <c r="A26" s="68" t="s">
        <v>15</v>
      </c>
      <c r="B26" s="72" t="s">
        <v>23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71"/>
    </row>
    <row r="27" spans="1:20" ht="15" customHeight="1">
      <c r="A27" s="69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1"/>
    </row>
    <row r="28" spans="1:20" ht="15.75" customHeight="1">
      <c r="A28" s="28" t="s">
        <v>36</v>
      </c>
      <c r="B28" s="71">
        <v>45</v>
      </c>
      <c r="C28" s="71"/>
      <c r="D28" s="66"/>
      <c r="E28" s="66"/>
      <c r="F28" s="30"/>
      <c r="G28" s="31">
        <v>45</v>
      </c>
      <c r="H28" s="31">
        <v>45</v>
      </c>
      <c r="I28" s="30"/>
      <c r="J28" s="30"/>
      <c r="K28" s="71">
        <v>45</v>
      </c>
      <c r="L28" s="71"/>
      <c r="M28" s="31">
        <v>45</v>
      </c>
      <c r="N28" s="30"/>
      <c r="O28" s="30"/>
      <c r="P28" s="30"/>
      <c r="Q28" s="30"/>
      <c r="R28" s="30"/>
      <c r="S28" s="31">
        <v>45</v>
      </c>
      <c r="T28" s="31">
        <v>45</v>
      </c>
    </row>
    <row r="29" spans="1:20" ht="15.75">
      <c r="A29" s="28" t="s">
        <v>4</v>
      </c>
      <c r="B29" s="71">
        <f>B24*B28</f>
        <v>31050</v>
      </c>
      <c r="C29" s="71"/>
      <c r="D29" s="66"/>
      <c r="E29" s="66"/>
      <c r="F29" s="30"/>
      <c r="G29" s="31">
        <f>B24*G28</f>
        <v>31050</v>
      </c>
      <c r="H29" s="31">
        <v>29600</v>
      </c>
      <c r="I29" s="30"/>
      <c r="J29" s="30"/>
      <c r="K29" s="71">
        <f>B24*K28</f>
        <v>31050</v>
      </c>
      <c r="L29" s="71"/>
      <c r="M29" s="31">
        <v>37000</v>
      </c>
      <c r="N29" s="30"/>
      <c r="O29" s="30"/>
      <c r="P29" s="30"/>
      <c r="Q29" s="30"/>
      <c r="R29" s="30"/>
      <c r="S29" s="31">
        <f>B24*S28</f>
        <v>31050</v>
      </c>
      <c r="T29" s="31">
        <f>T28*B24</f>
        <v>31050</v>
      </c>
    </row>
    <row r="30" spans="1:20" ht="15">
      <c r="A30" s="68" t="s">
        <v>16</v>
      </c>
      <c r="B30" s="66" t="s">
        <v>51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71"/>
    </row>
    <row r="31" spans="1:20" ht="17.25" customHeight="1">
      <c r="A31" s="69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71"/>
    </row>
    <row r="32" spans="1:20" ht="18.75">
      <c r="A32" s="28" t="s">
        <v>3</v>
      </c>
      <c r="B32" s="60">
        <v>320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31"/>
    </row>
    <row r="33" spans="1:20" ht="15" customHeight="1">
      <c r="A33" s="68" t="s">
        <v>15</v>
      </c>
      <c r="B33" s="82" t="s">
        <v>24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4"/>
      <c r="T33" s="71"/>
    </row>
    <row r="34" spans="1:20" ht="15" customHeight="1">
      <c r="A34" s="69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7"/>
      <c r="T34" s="71"/>
    </row>
    <row r="35" spans="1:20" ht="15.75">
      <c r="A35" s="28" t="s">
        <v>38</v>
      </c>
      <c r="B35" s="71">
        <v>260</v>
      </c>
      <c r="C35" s="71"/>
      <c r="D35" s="66"/>
      <c r="E35" s="66"/>
      <c r="F35" s="30"/>
      <c r="G35" s="31">
        <v>260</v>
      </c>
      <c r="H35" s="31">
        <v>297</v>
      </c>
      <c r="I35" s="30"/>
      <c r="J35" s="30"/>
      <c r="K35" s="71">
        <v>297</v>
      </c>
      <c r="L35" s="71"/>
      <c r="M35" s="31">
        <v>270</v>
      </c>
      <c r="N35" s="30"/>
      <c r="O35" s="30"/>
      <c r="P35" s="30"/>
      <c r="Q35" s="30"/>
      <c r="R35" s="30"/>
      <c r="S35" s="31">
        <v>270</v>
      </c>
      <c r="T35" s="31">
        <v>276</v>
      </c>
    </row>
    <row r="36" spans="1:20" ht="15.75">
      <c r="A36" s="28" t="s">
        <v>4</v>
      </c>
      <c r="B36" s="71">
        <f>B35*B32</f>
        <v>83200</v>
      </c>
      <c r="C36" s="71"/>
      <c r="D36" s="66"/>
      <c r="E36" s="66"/>
      <c r="F36" s="30"/>
      <c r="G36" s="31">
        <f>G35*B32</f>
        <v>83200</v>
      </c>
      <c r="H36" s="31">
        <f>H35*B32</f>
        <v>95040</v>
      </c>
      <c r="I36" s="30"/>
      <c r="J36" s="30"/>
      <c r="K36" s="71">
        <f>K35*B32</f>
        <v>95040</v>
      </c>
      <c r="L36" s="71"/>
      <c r="M36" s="31">
        <v>76850</v>
      </c>
      <c r="N36" s="30"/>
      <c r="O36" s="30"/>
      <c r="P36" s="30"/>
      <c r="Q36" s="30"/>
      <c r="R36" s="30"/>
      <c r="S36" s="31">
        <f>S35*B32</f>
        <v>86400</v>
      </c>
      <c r="T36" s="31">
        <f>T35*B32</f>
        <v>88320</v>
      </c>
    </row>
    <row r="37" spans="1:20" ht="15">
      <c r="A37" s="68" t="s">
        <v>16</v>
      </c>
      <c r="B37" s="66" t="s">
        <v>39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71"/>
    </row>
    <row r="38" spans="1:20" ht="31.5" customHeight="1">
      <c r="A38" s="69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71"/>
    </row>
    <row r="39" spans="1:20" ht="18.75">
      <c r="A39" s="28" t="s">
        <v>3</v>
      </c>
      <c r="B39" s="60">
        <v>950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31"/>
    </row>
    <row r="40" spans="1:20" ht="31.5" customHeight="1">
      <c r="A40" s="28" t="s">
        <v>15</v>
      </c>
      <c r="B40" s="88" t="s">
        <v>25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31"/>
    </row>
    <row r="41" spans="1:20" ht="15.75">
      <c r="A41" s="28" t="s">
        <v>38</v>
      </c>
      <c r="B41" s="71">
        <v>120</v>
      </c>
      <c r="C41" s="71"/>
      <c r="D41" s="66"/>
      <c r="E41" s="66"/>
      <c r="F41" s="30"/>
      <c r="G41" s="31">
        <v>120</v>
      </c>
      <c r="H41" s="31">
        <v>135</v>
      </c>
      <c r="I41" s="30"/>
      <c r="J41" s="30"/>
      <c r="K41" s="71">
        <v>135</v>
      </c>
      <c r="L41" s="71"/>
      <c r="M41" s="31">
        <v>130</v>
      </c>
      <c r="N41" s="30"/>
      <c r="O41" s="30"/>
      <c r="P41" s="30"/>
      <c r="Q41" s="30"/>
      <c r="R41" s="30"/>
      <c r="S41" s="31">
        <v>130</v>
      </c>
      <c r="T41" s="31">
        <v>128</v>
      </c>
    </row>
    <row r="42" spans="1:20" ht="15.75">
      <c r="A42" s="28" t="s">
        <v>4</v>
      </c>
      <c r="B42" s="71">
        <f>B41*B39</f>
        <v>114000</v>
      </c>
      <c r="C42" s="71"/>
      <c r="D42" s="66"/>
      <c r="E42" s="66"/>
      <c r="F42" s="30"/>
      <c r="G42" s="31">
        <f>G41*B39</f>
        <v>114000</v>
      </c>
      <c r="H42" s="31">
        <v>143000</v>
      </c>
      <c r="I42" s="30"/>
      <c r="J42" s="30"/>
      <c r="K42" s="71">
        <f>K41*B39</f>
        <v>128250</v>
      </c>
      <c r="L42" s="71"/>
      <c r="M42" s="31">
        <v>121000</v>
      </c>
      <c r="N42" s="30"/>
      <c r="O42" s="30"/>
      <c r="P42" s="30"/>
      <c r="Q42" s="30"/>
      <c r="R42" s="30"/>
      <c r="S42" s="31">
        <v>121000</v>
      </c>
      <c r="T42" s="31">
        <f>T41*B39</f>
        <v>121600</v>
      </c>
    </row>
    <row r="43" spans="1:20" ht="15">
      <c r="A43" s="68" t="s">
        <v>16</v>
      </c>
      <c r="B43" s="66" t="s">
        <v>32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71"/>
    </row>
    <row r="44" spans="1:20" ht="35.25" customHeight="1">
      <c r="A44" s="69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71"/>
    </row>
    <row r="45" spans="1:20" ht="18.75">
      <c r="A45" s="28" t="s">
        <v>3</v>
      </c>
      <c r="B45" s="60">
        <v>9600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31"/>
    </row>
    <row r="46" spans="1:20" ht="15" customHeight="1">
      <c r="A46" s="68" t="s">
        <v>15</v>
      </c>
      <c r="B46" s="72" t="s">
        <v>26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4"/>
      <c r="T46" s="71"/>
    </row>
    <row r="47" spans="1:20" ht="15" customHeight="1">
      <c r="A47" s="69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71"/>
    </row>
    <row r="48" spans="1:20" ht="20.25" customHeight="1">
      <c r="A48" s="28" t="s">
        <v>40</v>
      </c>
      <c r="B48" s="71">
        <v>15</v>
      </c>
      <c r="C48" s="71"/>
      <c r="D48" s="66">
        <v>0</v>
      </c>
      <c r="E48" s="66"/>
      <c r="F48" s="30"/>
      <c r="G48" s="31">
        <v>15</v>
      </c>
      <c r="H48" s="31">
        <v>17</v>
      </c>
      <c r="I48" s="30"/>
      <c r="J48" s="30"/>
      <c r="K48" s="71">
        <v>17</v>
      </c>
      <c r="L48" s="71"/>
      <c r="M48" s="31">
        <v>17</v>
      </c>
      <c r="N48" s="30"/>
      <c r="O48" s="30"/>
      <c r="P48" s="30"/>
      <c r="Q48" s="30"/>
      <c r="R48" s="30"/>
      <c r="S48" s="31">
        <v>17</v>
      </c>
      <c r="T48" s="31">
        <v>16</v>
      </c>
    </row>
    <row r="49" spans="1:20" ht="15.75">
      <c r="A49" s="28" t="s">
        <v>4</v>
      </c>
      <c r="B49" s="71">
        <f>B48*B45</f>
        <v>144000</v>
      </c>
      <c r="C49" s="71"/>
      <c r="D49" s="66">
        <f>D48*B45</f>
        <v>0</v>
      </c>
      <c r="E49" s="66"/>
      <c r="F49" s="30"/>
      <c r="G49" s="31">
        <f>G48*B45</f>
        <v>144000</v>
      </c>
      <c r="H49" s="31">
        <f>H48*B45</f>
        <v>163200</v>
      </c>
      <c r="I49" s="30"/>
      <c r="J49" s="30"/>
      <c r="K49" s="71">
        <f>K48*B45</f>
        <v>163200</v>
      </c>
      <c r="L49" s="71"/>
      <c r="M49" s="31">
        <v>144000</v>
      </c>
      <c r="N49" s="30"/>
      <c r="O49" s="30"/>
      <c r="P49" s="30"/>
      <c r="Q49" s="30"/>
      <c r="R49" s="30"/>
      <c r="S49" s="31">
        <v>144000</v>
      </c>
      <c r="T49" s="31">
        <f>T48*B45</f>
        <v>153600</v>
      </c>
    </row>
    <row r="50" spans="1:20" ht="15">
      <c r="A50" s="68" t="s">
        <v>16</v>
      </c>
      <c r="B50" s="78" t="s">
        <v>33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1"/>
    </row>
    <row r="51" spans="1:20" ht="36" customHeight="1">
      <c r="A51" s="69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1"/>
    </row>
    <row r="52" spans="1:20" ht="18.75">
      <c r="A52" s="28" t="s">
        <v>3</v>
      </c>
      <c r="B52" s="60">
        <v>1540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31"/>
    </row>
    <row r="53" spans="1:20" ht="15" customHeight="1">
      <c r="A53" s="68" t="s">
        <v>29</v>
      </c>
      <c r="B53" s="78" t="s">
        <v>35</v>
      </c>
      <c r="C53" s="78"/>
      <c r="D53" s="78"/>
      <c r="E53" s="78"/>
      <c r="F53" s="78"/>
      <c r="G53" s="78"/>
      <c r="H53" s="78" t="s">
        <v>34</v>
      </c>
      <c r="I53" s="78"/>
      <c r="J53" s="78"/>
      <c r="K53" s="78"/>
      <c r="L53" s="78"/>
      <c r="M53" s="78" t="s">
        <v>35</v>
      </c>
      <c r="N53" s="79"/>
      <c r="O53" s="79"/>
      <c r="P53" s="79"/>
      <c r="Q53" s="79"/>
      <c r="R53" s="79"/>
      <c r="S53" s="79"/>
      <c r="T53" s="71"/>
    </row>
    <row r="54" spans="1:20" ht="15" customHeight="1">
      <c r="A54" s="69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79"/>
      <c r="O54" s="79"/>
      <c r="P54" s="79"/>
      <c r="Q54" s="79"/>
      <c r="R54" s="79"/>
      <c r="S54" s="79"/>
      <c r="T54" s="71"/>
    </row>
    <row r="55" spans="1:20" ht="15.75">
      <c r="A55" s="28" t="s">
        <v>38</v>
      </c>
      <c r="B55" s="80">
        <v>270</v>
      </c>
      <c r="C55" s="80"/>
      <c r="D55" s="78"/>
      <c r="E55" s="78"/>
      <c r="F55" s="35"/>
      <c r="G55" s="36">
        <v>270</v>
      </c>
      <c r="H55" s="36">
        <v>225</v>
      </c>
      <c r="I55" s="35"/>
      <c r="J55" s="35"/>
      <c r="K55" s="80">
        <v>225</v>
      </c>
      <c r="L55" s="80"/>
      <c r="M55" s="36">
        <v>301</v>
      </c>
      <c r="N55" s="35"/>
      <c r="O55" s="35"/>
      <c r="P55" s="35"/>
      <c r="Q55" s="35"/>
      <c r="R55" s="35"/>
      <c r="S55" s="36">
        <v>301</v>
      </c>
      <c r="T55" s="31">
        <v>265</v>
      </c>
    </row>
    <row r="56" spans="1:20" ht="15.75">
      <c r="A56" s="28" t="s">
        <v>4</v>
      </c>
      <c r="B56" s="80">
        <v>385000</v>
      </c>
      <c r="C56" s="80"/>
      <c r="D56" s="78"/>
      <c r="E56" s="78"/>
      <c r="F56" s="35"/>
      <c r="G56" s="36">
        <f>G55*B52</f>
        <v>415800</v>
      </c>
      <c r="H56" s="36">
        <f>H55*B52</f>
        <v>346500</v>
      </c>
      <c r="I56" s="35"/>
      <c r="J56" s="35"/>
      <c r="K56" s="80">
        <f>K55*B52</f>
        <v>346500</v>
      </c>
      <c r="L56" s="80"/>
      <c r="M56" s="36">
        <f>M55*B52</f>
        <v>463540</v>
      </c>
      <c r="N56" s="35"/>
      <c r="O56" s="35"/>
      <c r="P56" s="35"/>
      <c r="Q56" s="35"/>
      <c r="R56" s="35"/>
      <c r="S56" s="36">
        <v>463540</v>
      </c>
      <c r="T56" s="31">
        <f>T55*B52</f>
        <v>408100</v>
      </c>
    </row>
    <row r="57" spans="1:20" ht="15">
      <c r="A57" s="68" t="s">
        <v>16</v>
      </c>
      <c r="B57" s="78" t="s">
        <v>41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1"/>
    </row>
    <row r="58" spans="1:20" ht="33.75" customHeight="1">
      <c r="A58" s="69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1"/>
    </row>
    <row r="59" spans="1:20" ht="18.75">
      <c r="A59" s="28" t="s">
        <v>3</v>
      </c>
      <c r="B59" s="81">
        <v>175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31"/>
    </row>
    <row r="60" spans="1:20" ht="15" customHeight="1">
      <c r="A60" s="68" t="s">
        <v>15</v>
      </c>
      <c r="B60" s="78" t="s">
        <v>35</v>
      </c>
      <c r="C60" s="78"/>
      <c r="D60" s="78"/>
      <c r="E60" s="78"/>
      <c r="F60" s="78"/>
      <c r="G60" s="78"/>
      <c r="H60" s="78" t="s">
        <v>34</v>
      </c>
      <c r="I60" s="78"/>
      <c r="J60" s="78"/>
      <c r="K60" s="78"/>
      <c r="L60" s="78"/>
      <c r="M60" s="78" t="s">
        <v>35</v>
      </c>
      <c r="N60" s="79"/>
      <c r="O60" s="79"/>
      <c r="P60" s="79"/>
      <c r="Q60" s="79"/>
      <c r="R60" s="79"/>
      <c r="S60" s="79"/>
      <c r="T60" s="71"/>
    </row>
    <row r="61" spans="1:20" ht="15" customHeight="1">
      <c r="A61" s="69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/>
      <c r="N61" s="79"/>
      <c r="O61" s="79"/>
      <c r="P61" s="79"/>
      <c r="Q61" s="79"/>
      <c r="R61" s="79"/>
      <c r="S61" s="79"/>
      <c r="T61" s="71"/>
    </row>
    <row r="62" spans="1:20" ht="15.75">
      <c r="A62" s="28" t="s">
        <v>38</v>
      </c>
      <c r="B62" s="80">
        <v>150</v>
      </c>
      <c r="C62" s="80"/>
      <c r="D62" s="78"/>
      <c r="E62" s="78"/>
      <c r="F62" s="35"/>
      <c r="G62" s="36">
        <v>150</v>
      </c>
      <c r="H62" s="36">
        <v>235</v>
      </c>
      <c r="I62" s="35"/>
      <c r="J62" s="35"/>
      <c r="K62" s="80">
        <v>235</v>
      </c>
      <c r="L62" s="80"/>
      <c r="M62" s="36">
        <v>143</v>
      </c>
      <c r="N62" s="35"/>
      <c r="O62" s="35"/>
      <c r="P62" s="35"/>
      <c r="Q62" s="35"/>
      <c r="R62" s="35"/>
      <c r="S62" s="36">
        <v>143</v>
      </c>
      <c r="T62" s="31">
        <v>176</v>
      </c>
    </row>
    <row r="63" spans="1:20" ht="15.75">
      <c r="A63" s="28" t="s">
        <v>4</v>
      </c>
      <c r="B63" s="80">
        <v>22500</v>
      </c>
      <c r="C63" s="80"/>
      <c r="D63" s="78"/>
      <c r="E63" s="78"/>
      <c r="F63" s="35"/>
      <c r="G63" s="36">
        <f>G62*B59</f>
        <v>26250</v>
      </c>
      <c r="H63" s="36">
        <f>H62*B59</f>
        <v>41125</v>
      </c>
      <c r="I63" s="35"/>
      <c r="J63" s="35"/>
      <c r="K63" s="80">
        <f>K62*B59</f>
        <v>41125</v>
      </c>
      <c r="L63" s="80"/>
      <c r="M63" s="36">
        <f>M62*B59</f>
        <v>25025</v>
      </c>
      <c r="N63" s="35"/>
      <c r="O63" s="35"/>
      <c r="P63" s="35"/>
      <c r="Q63" s="35"/>
      <c r="R63" s="35"/>
      <c r="S63" s="36">
        <f>S62*B59</f>
        <v>25025</v>
      </c>
      <c r="T63" s="31">
        <f>T62*B59</f>
        <v>30800</v>
      </c>
    </row>
    <row r="64" spans="1:20" ht="15">
      <c r="A64" s="68" t="s">
        <v>16</v>
      </c>
      <c r="B64" s="78" t="s">
        <v>52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1"/>
    </row>
    <row r="65" spans="1:20" ht="18.75" customHeight="1">
      <c r="A65" s="69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1"/>
    </row>
    <row r="66" spans="1:20" ht="18.75">
      <c r="A66" s="28" t="s">
        <v>3</v>
      </c>
      <c r="B66" s="81">
        <v>900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31"/>
    </row>
    <row r="67" spans="1:20" ht="26.25" customHeight="1">
      <c r="A67" s="28" t="s">
        <v>15</v>
      </c>
      <c r="B67" s="91" t="s">
        <v>27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3"/>
      <c r="T67" s="31"/>
    </row>
    <row r="68" spans="1:20" ht="18" customHeight="1">
      <c r="A68" s="28" t="s">
        <v>40</v>
      </c>
      <c r="B68" s="80">
        <v>60</v>
      </c>
      <c r="C68" s="80"/>
      <c r="D68" s="78"/>
      <c r="E68" s="78"/>
      <c r="F68" s="35"/>
      <c r="G68" s="36">
        <v>60</v>
      </c>
      <c r="H68" s="36">
        <v>0</v>
      </c>
      <c r="I68" s="35"/>
      <c r="J68" s="35"/>
      <c r="K68" s="80">
        <v>0</v>
      </c>
      <c r="L68" s="80"/>
      <c r="M68" s="36">
        <v>65</v>
      </c>
      <c r="N68" s="35"/>
      <c r="O68" s="35"/>
      <c r="P68" s="35"/>
      <c r="Q68" s="35"/>
      <c r="R68" s="35"/>
      <c r="S68" s="36">
        <v>65</v>
      </c>
      <c r="T68" s="31">
        <v>62</v>
      </c>
    </row>
    <row r="69" spans="1:20" ht="18.75" customHeight="1">
      <c r="A69" s="28" t="s">
        <v>4</v>
      </c>
      <c r="B69" s="80">
        <f>B68*B66</f>
        <v>54000</v>
      </c>
      <c r="C69" s="80"/>
      <c r="D69" s="78"/>
      <c r="E69" s="78"/>
      <c r="F69" s="35"/>
      <c r="G69" s="36">
        <f>G68*B66</f>
        <v>54000</v>
      </c>
      <c r="H69" s="36">
        <v>0</v>
      </c>
      <c r="I69" s="35"/>
      <c r="J69" s="35"/>
      <c r="K69" s="80">
        <f>K68*B66</f>
        <v>0</v>
      </c>
      <c r="L69" s="80"/>
      <c r="M69" s="36">
        <f>M68*B66</f>
        <v>58500</v>
      </c>
      <c r="N69" s="35"/>
      <c r="O69" s="35"/>
      <c r="P69" s="35"/>
      <c r="Q69" s="35"/>
      <c r="R69" s="35"/>
      <c r="S69" s="36">
        <f>S68*B66</f>
        <v>58500</v>
      </c>
      <c r="T69" s="31">
        <f>T68*B66</f>
        <v>55800</v>
      </c>
    </row>
    <row r="70" spans="1:20" ht="30" customHeight="1">
      <c r="A70" s="28" t="s">
        <v>17</v>
      </c>
      <c r="B70" s="37"/>
      <c r="C70" s="37"/>
      <c r="D70" s="37"/>
      <c r="E70" s="37"/>
      <c r="F70" s="32"/>
      <c r="G70" s="32">
        <f>G69+G63+G56+G49+G42+G36+G29+G21+G14</f>
        <v>1022550</v>
      </c>
      <c r="H70" s="32"/>
      <c r="I70" s="32"/>
      <c r="J70" s="32"/>
      <c r="K70" s="37">
        <f>L14+K21+K29+K36+K42+K49+K56+K63+K69</f>
        <v>965765</v>
      </c>
      <c r="L70" s="37"/>
      <c r="M70" s="32"/>
      <c r="N70" s="32"/>
      <c r="O70" s="37"/>
      <c r="P70" s="37"/>
      <c r="Q70" s="37"/>
      <c r="R70" s="37"/>
      <c r="S70" s="32">
        <f>S14+S21+S29+S36+S42+S49+S56+S63+S69</f>
        <v>1088815</v>
      </c>
      <c r="T70" s="32">
        <f>T69+T63+T56+T49+T42+T36+T29+T21+T14</f>
        <v>1047320</v>
      </c>
    </row>
    <row r="71" spans="1:20" ht="41.25" customHeight="1">
      <c r="A71" s="29" t="s">
        <v>5</v>
      </c>
      <c r="B71" s="53"/>
      <c r="C71" s="54"/>
      <c r="D71" s="53"/>
      <c r="E71" s="54"/>
      <c r="F71" s="19">
        <v>41232</v>
      </c>
      <c r="G71" s="20"/>
      <c r="H71" s="19"/>
      <c r="I71" s="19"/>
      <c r="J71" s="19">
        <v>41236</v>
      </c>
      <c r="K71" s="21"/>
      <c r="L71" s="22"/>
      <c r="M71" s="23"/>
      <c r="N71" s="23"/>
      <c r="O71" s="55">
        <v>41239</v>
      </c>
      <c r="P71" s="55"/>
      <c r="Q71" s="55"/>
      <c r="R71" s="55"/>
      <c r="S71" s="22"/>
      <c r="T71" s="24"/>
    </row>
    <row r="72" spans="1:20" ht="41.25" customHeight="1">
      <c r="A72" s="28" t="s">
        <v>6</v>
      </c>
      <c r="B72" s="56"/>
      <c r="C72" s="57"/>
      <c r="D72" s="56"/>
      <c r="E72" s="57"/>
      <c r="F72" s="6">
        <v>41455</v>
      </c>
      <c r="G72" s="7"/>
      <c r="H72" s="6"/>
      <c r="I72" s="11"/>
      <c r="J72" s="6"/>
      <c r="K72" s="58"/>
      <c r="L72" s="58"/>
      <c r="M72" s="8"/>
      <c r="N72" s="8"/>
      <c r="O72" s="59">
        <v>41455</v>
      </c>
      <c r="P72" s="58"/>
      <c r="Q72" s="58"/>
      <c r="R72" s="58"/>
      <c r="S72" s="9"/>
      <c r="T72" s="10"/>
    </row>
    <row r="73" spans="1:20" ht="46.5" customHeight="1" thickBot="1">
      <c r="A73" s="51" t="s">
        <v>7</v>
      </c>
      <c r="B73" s="51"/>
      <c r="C73" s="42" t="s">
        <v>8</v>
      </c>
      <c r="D73" s="42"/>
      <c r="E73" s="42"/>
      <c r="F73" s="42"/>
      <c r="G73" s="42"/>
      <c r="H73" s="42" t="s">
        <v>18</v>
      </c>
      <c r="I73" s="43"/>
      <c r="J73" s="43"/>
      <c r="K73" s="43"/>
      <c r="L73" s="43"/>
      <c r="M73" s="43"/>
      <c r="N73" s="43"/>
      <c r="O73" s="43"/>
      <c r="P73" s="12"/>
      <c r="Q73" s="13"/>
      <c r="R73" s="14"/>
      <c r="S73" s="15"/>
      <c r="T73" s="15"/>
    </row>
    <row r="74" spans="1:20" ht="31.5" customHeight="1" thickBot="1">
      <c r="A74" s="44" t="s">
        <v>9</v>
      </c>
      <c r="B74" s="44"/>
      <c r="C74" s="52" t="s">
        <v>10</v>
      </c>
      <c r="D74" s="52"/>
      <c r="E74" s="52"/>
      <c r="F74" s="52"/>
      <c r="G74" s="52"/>
      <c r="H74" s="44" t="s">
        <v>46</v>
      </c>
      <c r="I74" s="50"/>
      <c r="J74" s="50"/>
      <c r="K74" s="50"/>
      <c r="L74" s="50"/>
      <c r="M74" s="50"/>
      <c r="N74" s="50"/>
      <c r="O74" s="50"/>
      <c r="P74" s="2"/>
      <c r="Q74" s="3"/>
      <c r="R74" s="40"/>
      <c r="S74" s="41"/>
      <c r="T74" s="41"/>
    </row>
    <row r="75" spans="1:20" ht="31.5" customHeight="1" thickBot="1">
      <c r="A75" s="44" t="s">
        <v>11</v>
      </c>
      <c r="B75" s="44"/>
      <c r="C75" s="49" t="s">
        <v>20</v>
      </c>
      <c r="D75" s="49"/>
      <c r="E75" s="49"/>
      <c r="F75" s="49"/>
      <c r="G75" s="49"/>
      <c r="H75" s="44" t="s">
        <v>47</v>
      </c>
      <c r="I75" s="50"/>
      <c r="J75" s="50"/>
      <c r="K75" s="50"/>
      <c r="L75" s="50"/>
      <c r="M75" s="50"/>
      <c r="N75" s="50"/>
      <c r="O75" s="50"/>
      <c r="P75" s="2"/>
      <c r="Q75" s="3"/>
      <c r="R75" s="40"/>
      <c r="S75" s="41"/>
      <c r="T75" s="41"/>
    </row>
    <row r="76" spans="1:20" ht="31.5" customHeight="1" thickBot="1">
      <c r="A76" s="44" t="s">
        <v>12</v>
      </c>
      <c r="B76" s="44"/>
      <c r="C76" s="46" t="s">
        <v>28</v>
      </c>
      <c r="D76" s="46"/>
      <c r="E76" s="46"/>
      <c r="F76" s="46"/>
      <c r="G76" s="46"/>
      <c r="H76" s="47" t="s">
        <v>48</v>
      </c>
      <c r="I76" s="48"/>
      <c r="J76" s="48"/>
      <c r="K76" s="48"/>
      <c r="L76" s="48"/>
      <c r="M76" s="48"/>
      <c r="N76" s="48"/>
      <c r="O76" s="48"/>
      <c r="P76" s="2"/>
      <c r="Q76" s="3"/>
      <c r="R76" s="40"/>
      <c r="S76" s="41"/>
      <c r="T76" s="41"/>
    </row>
    <row r="78" spans="1:7" ht="15">
      <c r="A78" s="38" t="s">
        <v>42</v>
      </c>
      <c r="B78" s="38"/>
      <c r="C78" s="38"/>
      <c r="D78" s="38"/>
      <c r="E78" s="38"/>
      <c r="F78" s="38"/>
      <c r="G78" s="38"/>
    </row>
    <row r="79" spans="1:8" ht="22.5" customHeight="1">
      <c r="A79" s="39" t="s">
        <v>43</v>
      </c>
      <c r="B79" s="39"/>
      <c r="C79" s="39"/>
      <c r="D79" s="39"/>
      <c r="E79" s="39"/>
      <c r="F79" s="39"/>
      <c r="G79" s="39"/>
      <c r="H79" s="39"/>
    </row>
    <row r="80" spans="1:8" ht="15">
      <c r="A80" s="45" t="s">
        <v>44</v>
      </c>
      <c r="B80" s="39"/>
      <c r="C80" s="39"/>
      <c r="D80" s="39"/>
      <c r="E80" s="39"/>
      <c r="F80" s="39"/>
      <c r="G80" s="39"/>
      <c r="H80" s="39"/>
    </row>
  </sheetData>
  <sheetProtection/>
  <mergeCells count="154">
    <mergeCell ref="B26:S27"/>
    <mergeCell ref="B33:S34"/>
    <mergeCell ref="B40:S40"/>
    <mergeCell ref="B46:S47"/>
    <mergeCell ref="B67:S67"/>
    <mergeCell ref="B66:S66"/>
    <mergeCell ref="M60:S61"/>
    <mergeCell ref="B62:C62"/>
    <mergeCell ref="D62:E62"/>
    <mergeCell ref="K62:L62"/>
    <mergeCell ref="A64:A65"/>
    <mergeCell ref="B64:S65"/>
    <mergeCell ref="B63:C63"/>
    <mergeCell ref="T64:T65"/>
    <mergeCell ref="D63:E63"/>
    <mergeCell ref="K63:L63"/>
    <mergeCell ref="A57:A58"/>
    <mergeCell ref="B57:S58"/>
    <mergeCell ref="T57:T58"/>
    <mergeCell ref="B59:S59"/>
    <mergeCell ref="T60:T61"/>
    <mergeCell ref="A60:A61"/>
    <mergeCell ref="B60:G61"/>
    <mergeCell ref="H60:L61"/>
    <mergeCell ref="K68:L68"/>
    <mergeCell ref="K69:L69"/>
    <mergeCell ref="B68:C68"/>
    <mergeCell ref="D68:E68"/>
    <mergeCell ref="B69:C69"/>
    <mergeCell ref="D69:E69"/>
    <mergeCell ref="B55:C55"/>
    <mergeCell ref="D55:E55"/>
    <mergeCell ref="K55:L55"/>
    <mergeCell ref="B56:C56"/>
    <mergeCell ref="D56:E56"/>
    <mergeCell ref="K56:L56"/>
    <mergeCell ref="A50:A51"/>
    <mergeCell ref="B50:S51"/>
    <mergeCell ref="T50:T51"/>
    <mergeCell ref="B52:S52"/>
    <mergeCell ref="A53:A54"/>
    <mergeCell ref="B53:G54"/>
    <mergeCell ref="H53:L54"/>
    <mergeCell ref="M53:S54"/>
    <mergeCell ref="T53:T54"/>
    <mergeCell ref="B48:C48"/>
    <mergeCell ref="D48:E48"/>
    <mergeCell ref="K48:L48"/>
    <mergeCell ref="B49:C49"/>
    <mergeCell ref="D49:E49"/>
    <mergeCell ref="K49:L49"/>
    <mergeCell ref="A43:A44"/>
    <mergeCell ref="B43:S44"/>
    <mergeCell ref="T43:T44"/>
    <mergeCell ref="B45:S45"/>
    <mergeCell ref="A46:A47"/>
    <mergeCell ref="T46:T47"/>
    <mergeCell ref="B41:C41"/>
    <mergeCell ref="D41:E41"/>
    <mergeCell ref="K41:L41"/>
    <mergeCell ref="B42:C42"/>
    <mergeCell ref="D42:E42"/>
    <mergeCell ref="K42:L42"/>
    <mergeCell ref="A37:A38"/>
    <mergeCell ref="B37:S38"/>
    <mergeCell ref="T37:T38"/>
    <mergeCell ref="B39:S39"/>
    <mergeCell ref="B35:C35"/>
    <mergeCell ref="D35:E35"/>
    <mergeCell ref="K35:L35"/>
    <mergeCell ref="B36:C36"/>
    <mergeCell ref="D36:E36"/>
    <mergeCell ref="K36:L36"/>
    <mergeCell ref="B32:S32"/>
    <mergeCell ref="A33:A34"/>
    <mergeCell ref="T33:T34"/>
    <mergeCell ref="B29:C29"/>
    <mergeCell ref="D29:E29"/>
    <mergeCell ref="K29:L29"/>
    <mergeCell ref="A30:A31"/>
    <mergeCell ref="B30:S31"/>
    <mergeCell ref="T30:T31"/>
    <mergeCell ref="A26:A27"/>
    <mergeCell ref="T26:T27"/>
    <mergeCell ref="B28:C28"/>
    <mergeCell ref="D28:E28"/>
    <mergeCell ref="K28:L28"/>
    <mergeCell ref="B21:C21"/>
    <mergeCell ref="D21:E21"/>
    <mergeCell ref="K21:L21"/>
    <mergeCell ref="A22:A23"/>
    <mergeCell ref="B22:T23"/>
    <mergeCell ref="A24:A25"/>
    <mergeCell ref="B24:T25"/>
    <mergeCell ref="B15:S16"/>
    <mergeCell ref="T18:T19"/>
    <mergeCell ref="T15:T16"/>
    <mergeCell ref="B18:S19"/>
    <mergeCell ref="B20:C20"/>
    <mergeCell ref="D20:E20"/>
    <mergeCell ref="K20:L20"/>
    <mergeCell ref="T11:T12"/>
    <mergeCell ref="B13:D13"/>
    <mergeCell ref="B17:S17"/>
    <mergeCell ref="A18:A19"/>
    <mergeCell ref="A11:A12"/>
    <mergeCell ref="B14:D14"/>
    <mergeCell ref="A15:A16"/>
    <mergeCell ref="B11:S12"/>
    <mergeCell ref="B7:C7"/>
    <mergeCell ref="D7:E7"/>
    <mergeCell ref="A8:A9"/>
    <mergeCell ref="B8:S9"/>
    <mergeCell ref="P4:S7"/>
    <mergeCell ref="T8:T9"/>
    <mergeCell ref="B10:S10"/>
    <mergeCell ref="A1:T1"/>
    <mergeCell ref="A2:H2"/>
    <mergeCell ref="A4:A7"/>
    <mergeCell ref="B4:F6"/>
    <mergeCell ref="G4:G7"/>
    <mergeCell ref="H4:J6"/>
    <mergeCell ref="K4:L7"/>
    <mergeCell ref="M4:O6"/>
    <mergeCell ref="T4:T7"/>
    <mergeCell ref="C74:G74"/>
    <mergeCell ref="H74:O74"/>
    <mergeCell ref="B71:C71"/>
    <mergeCell ref="D71:E71"/>
    <mergeCell ref="O71:R71"/>
    <mergeCell ref="B72:C72"/>
    <mergeCell ref="D72:E72"/>
    <mergeCell ref="K72:L72"/>
    <mergeCell ref="O72:R72"/>
    <mergeCell ref="A80:H80"/>
    <mergeCell ref="B70:C70"/>
    <mergeCell ref="D70:E70"/>
    <mergeCell ref="A76:B76"/>
    <mergeCell ref="C76:G76"/>
    <mergeCell ref="H76:O76"/>
    <mergeCell ref="A75:B75"/>
    <mergeCell ref="C75:G75"/>
    <mergeCell ref="H75:O75"/>
    <mergeCell ref="A73:B73"/>
    <mergeCell ref="K70:L70"/>
    <mergeCell ref="O70:R70"/>
    <mergeCell ref="A78:G78"/>
    <mergeCell ref="A79:H79"/>
    <mergeCell ref="R76:T76"/>
    <mergeCell ref="R74:T74"/>
    <mergeCell ref="R75:T75"/>
    <mergeCell ref="C73:G73"/>
    <mergeCell ref="H73:O73"/>
    <mergeCell ref="A74:B74"/>
  </mergeCells>
  <printOptions/>
  <pageMargins left="0.1968503937007874" right="0.1968503937007874" top="0.49" bottom="0.5" header="0.5118110236220472" footer="0.5118110236220472"/>
  <pageSetup fitToHeight="3" horizontalDpi="600" verticalDpi="600" orientation="landscape" paperSize="9" scale="83" r:id="rId1"/>
  <rowBreaks count="2" manualBreakCount="2">
    <brk id="36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2012-12-13T03:23:22Z</cp:lastPrinted>
  <dcterms:created xsi:type="dcterms:W3CDTF">2009-10-23T03:44:58Z</dcterms:created>
  <dcterms:modified xsi:type="dcterms:W3CDTF">2012-12-13T03:23:35Z</dcterms:modified>
  <cp:category/>
  <cp:version/>
  <cp:contentType/>
  <cp:contentStatus/>
</cp:coreProperties>
</file>